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表1 乌拉特前旗农用地基准地价公示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<sst xmlns="http://schemas.openxmlformats.org/spreadsheetml/2006/main" count="86" uniqueCount="29">
  <si>
    <t>表1 乌拉特前旗农用地基准地价公示表</t>
  </si>
  <si>
    <t>级别</t>
  </si>
  <si>
    <t>基准地价</t>
  </si>
  <si>
    <t>分布情况（乡镇、行政村）</t>
  </si>
  <si>
    <t>面积（h㎡）</t>
  </si>
  <si>
    <t>所占比例</t>
  </si>
  <si>
    <t>土地利用类型</t>
  </si>
  <si>
    <t>万元/h㎡</t>
  </si>
  <si>
    <t>万元/亩</t>
  </si>
  <si>
    <t>Ⅰ级</t>
  </si>
  <si>
    <t>水浇地</t>
  </si>
  <si>
    <t>巴彦淖尔市乌梁素海渔场、白彦花镇、明安镇、苏独仑镇、乌拉山镇、西小召镇、先锋镇、新安镇</t>
  </si>
  <si>
    <t>旱地</t>
  </si>
  <si>
    <t>乌拉山镇、新安镇</t>
  </si>
  <si>
    <t>Ⅱ级</t>
  </si>
  <si>
    <t>巴彦淖尔市乌梁素海渔场、白彦花镇、大佘太镇、额尔登布拉格苏木、明安镇、苏独仑镇、乌拉山镇、西小召镇、先锋镇、新安镇、中国人民解放军内蒙古军区副食品生产基地</t>
  </si>
  <si>
    <t>新安镇、西小召镇、先锋镇、乌拉山镇、白彦花镇</t>
  </si>
  <si>
    <t>Ⅲ级</t>
  </si>
  <si>
    <t>巴彦淖尔市乌梁素海渔场、白彦花镇、大佘太镇、额尔登布拉格苏木、明安镇、内蒙古北方重工业集团有限公司（试验基地）、沙德格苏木、苏独仑镇、乌拉山镇、西小召镇、先锋镇、小佘太镇、新安镇、中国人民解放军内蒙古军区副食品生产基地</t>
  </si>
  <si>
    <t>白彦花镇、额尔登布拉格苏木、明安镇、内蒙古北方重工业集团有限公司（试验基地）、沙德格苏木、苏独仑镇、乌拉山镇、先锋镇、小佘太镇、新安镇、</t>
  </si>
  <si>
    <t>Ⅳ级</t>
  </si>
  <si>
    <t>巴彦淖尔市乌梁素海渔场、白彦花镇、大佘太镇、额尔登布拉格苏木、明安镇、内蒙古北方重工业集团有限公司（试验基地）、沙德格苏木、苏独仑镇、乌拉山镇、西小召镇、先锋镇、小佘太镇、新安镇、中国人民解放军内蒙古军区副食品生产基地、苏独仑镇、西小召镇、先锋镇、小佘太镇、新安镇、中国人民解放军内蒙古军区副食品生产基地</t>
  </si>
  <si>
    <t>巴彦淖尔市乌梁素海渔场、白彦花镇、大佘太镇、额尔登布拉格苏木、明安镇、内蒙古北方重工业集团有限公司（试验基地）、沙德格苏木、苏独仑镇、小佘太镇</t>
  </si>
  <si>
    <t>样点法</t>
  </si>
  <si>
    <t>土地级别</t>
  </si>
  <si>
    <t>地类</t>
  </si>
  <si>
    <t>元/平方米</t>
  </si>
  <si>
    <t>指数模型法</t>
  </si>
  <si>
    <t>均值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</si>
</sst>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H2" sqref="H2"/>
    </sheetView>
  </sheetViews>
  <sheetFormatPr defaultColWidth="9" defaultRowHeight="13.5" outlineLevelCol="6"/>
  <cols>
    <col min="1" max="1" width="9" style="8"/>
    <col min="2" max="2" width="16.125" style="8" customWidth="1"/>
    <col min="3" max="3" width="11.5" style="8" customWidth="1"/>
    <col min="4" max="4" width="10.75" style="8" customWidth="1"/>
    <col min="5" max="5" width="72" style="8" customWidth="1"/>
    <col min="6" max="6" width="17.625" style="8" customWidth="1"/>
    <col min="7" max="7" width="14.125" style="8" customWidth="1"/>
    <col min="8" max="8" width="9" style="8"/>
    <col min="9" max="9" width="60.5" style="8" customWidth="1"/>
    <col min="10" max="16384" width="9" style="8"/>
  </cols>
  <sheetData>
    <row r="1" ht="22.5" spans="1:7">
      <c r="A1" s="9" t="s">
        <v>0</v>
      </c>
      <c r="B1" s="9"/>
      <c r="C1" s="9"/>
      <c r="D1" s="9"/>
      <c r="E1" s="9"/>
      <c r="F1" s="9"/>
      <c r="G1" s="9"/>
    </row>
    <row r="2" ht="18" customHeight="1" spans="1:7">
      <c r="A2" s="10" t="s">
        <v>1</v>
      </c>
      <c r="B2" s="10" t="s">
        <v>2</v>
      </c>
      <c r="C2" s="10"/>
      <c r="D2" s="10"/>
      <c r="E2" s="11" t="s">
        <v>3</v>
      </c>
      <c r="F2" s="11" t="s">
        <v>4</v>
      </c>
      <c r="G2" s="11" t="s">
        <v>5</v>
      </c>
    </row>
    <row r="3" ht="22" customHeight="1" spans="1:7">
      <c r="A3" s="10"/>
      <c r="B3" s="10" t="s">
        <v>6</v>
      </c>
      <c r="C3" s="10" t="s">
        <v>7</v>
      </c>
      <c r="D3" s="10" t="s">
        <v>8</v>
      </c>
      <c r="E3" s="11"/>
      <c r="F3" s="11"/>
      <c r="G3" s="11"/>
    </row>
    <row r="4" ht="40" customHeight="1" spans="1:7">
      <c r="A4" s="10" t="s">
        <v>9</v>
      </c>
      <c r="B4" s="10" t="s">
        <v>10</v>
      </c>
      <c r="C4" s="5">
        <v>35.68</v>
      </c>
      <c r="D4" s="5">
        <f t="shared" ref="D4:D11" si="0">C4/15</f>
        <v>2.37866666666667</v>
      </c>
      <c r="E4" s="10" t="s">
        <v>11</v>
      </c>
      <c r="F4" s="5">
        <v>47067.26</v>
      </c>
      <c r="G4" s="12">
        <f>F4/232235.56</f>
        <v>0.202670340407817</v>
      </c>
    </row>
    <row r="5" ht="18.75" spans="1:7">
      <c r="A5" s="10"/>
      <c r="B5" s="10" t="s">
        <v>12</v>
      </c>
      <c r="C5" s="5">
        <v>29.97</v>
      </c>
      <c r="D5" s="5">
        <f t="shared" si="0"/>
        <v>1.998</v>
      </c>
      <c r="E5" s="10" t="s">
        <v>13</v>
      </c>
      <c r="F5" s="5">
        <v>0.81</v>
      </c>
      <c r="G5" s="12">
        <f t="shared" ref="G5:G12" si="1">F5/232235.56</f>
        <v>3.48783795212068e-6</v>
      </c>
    </row>
    <row r="6" ht="60" customHeight="1" spans="1:7">
      <c r="A6" s="10" t="s">
        <v>14</v>
      </c>
      <c r="B6" s="10" t="s">
        <v>10</v>
      </c>
      <c r="C6" s="5">
        <v>26.67</v>
      </c>
      <c r="D6" s="5">
        <f t="shared" si="0"/>
        <v>1.778</v>
      </c>
      <c r="E6" s="10" t="s">
        <v>15</v>
      </c>
      <c r="F6" s="5">
        <v>87920.85</v>
      </c>
      <c r="G6" s="12">
        <f t="shared" si="1"/>
        <v>0.378584786929271</v>
      </c>
    </row>
    <row r="7" ht="18.75" spans="1:7">
      <c r="A7" s="10"/>
      <c r="B7" s="10" t="s">
        <v>12</v>
      </c>
      <c r="C7" s="5">
        <v>23.7</v>
      </c>
      <c r="D7" s="5">
        <f t="shared" si="0"/>
        <v>1.58</v>
      </c>
      <c r="E7" s="10" t="s">
        <v>16</v>
      </c>
      <c r="F7" s="5">
        <v>6.21</v>
      </c>
      <c r="G7" s="12">
        <f t="shared" si="1"/>
        <v>2.67400909662586e-5</v>
      </c>
    </row>
    <row r="8" ht="75" spans="1:7">
      <c r="A8" s="10" t="s">
        <v>17</v>
      </c>
      <c r="B8" s="10" t="s">
        <v>10</v>
      </c>
      <c r="C8" s="5">
        <v>20.57</v>
      </c>
      <c r="D8" s="5">
        <f t="shared" si="0"/>
        <v>1.37133333333333</v>
      </c>
      <c r="E8" s="10" t="s">
        <v>18</v>
      </c>
      <c r="F8" s="5">
        <v>67416.1</v>
      </c>
      <c r="G8" s="12">
        <f t="shared" si="1"/>
        <v>0.290291891560448</v>
      </c>
    </row>
    <row r="9" ht="56.25" spans="1:7">
      <c r="A9" s="10"/>
      <c r="B9" s="10" t="s">
        <v>12</v>
      </c>
      <c r="C9" s="5">
        <v>17.5</v>
      </c>
      <c r="D9" s="5">
        <f t="shared" si="0"/>
        <v>1.16666666666667</v>
      </c>
      <c r="E9" s="10" t="s">
        <v>19</v>
      </c>
      <c r="F9" s="5">
        <v>1569.37</v>
      </c>
      <c r="G9" s="12">
        <f t="shared" si="1"/>
        <v>0.00675766450236992</v>
      </c>
    </row>
    <row r="10" ht="112.5" spans="1:7">
      <c r="A10" s="10" t="s">
        <v>20</v>
      </c>
      <c r="B10" s="10" t="s">
        <v>10</v>
      </c>
      <c r="C10" s="5">
        <v>13.66</v>
      </c>
      <c r="D10" s="5">
        <f t="shared" si="0"/>
        <v>0.910666666666667</v>
      </c>
      <c r="E10" s="10" t="s">
        <v>21</v>
      </c>
      <c r="F10" s="5">
        <v>16017.63</v>
      </c>
      <c r="G10" s="12">
        <f t="shared" si="1"/>
        <v>0.0689714787864528</v>
      </c>
    </row>
    <row r="11" ht="56.25" spans="1:7">
      <c r="A11" s="13"/>
      <c r="B11" s="10" t="s">
        <v>12</v>
      </c>
      <c r="C11" s="5">
        <v>10.64</v>
      </c>
      <c r="D11" s="5">
        <f t="shared" si="0"/>
        <v>0.709333333333333</v>
      </c>
      <c r="E11" s="10" t="s">
        <v>22</v>
      </c>
      <c r="F11" s="5">
        <v>12237.34</v>
      </c>
      <c r="G11" s="12">
        <f t="shared" si="1"/>
        <v>0.05269365294445</v>
      </c>
    </row>
  </sheetData>
  <mergeCells count="10">
    <mergeCell ref="A1:G1"/>
    <mergeCell ref="B2:D2"/>
    <mergeCell ref="A2:A3"/>
    <mergeCell ref="A4:A5"/>
    <mergeCell ref="A6:A7"/>
    <mergeCell ref="A8:A9"/>
    <mergeCell ref="A10:A11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7" workbookViewId="0">
      <selection activeCell="C35" sqref="C35"/>
    </sheetView>
  </sheetViews>
  <sheetFormatPr defaultColWidth="9" defaultRowHeight="13.5" outlineLevelCol="4"/>
  <cols>
    <col min="2" max="5" width="39.75" customWidth="1"/>
  </cols>
  <sheetData>
    <row r="1" ht="18.75" spans="1:5">
      <c r="A1" s="1" t="s">
        <v>23</v>
      </c>
      <c r="B1" s="1"/>
      <c r="C1" s="1"/>
      <c r="D1" s="1"/>
      <c r="E1" s="1"/>
    </row>
    <row r="2" ht="18.75" spans="1:5">
      <c r="A2" s="2" t="s">
        <v>24</v>
      </c>
      <c r="B2" s="2" t="s">
        <v>2</v>
      </c>
      <c r="C2" s="2"/>
      <c r="D2" s="2"/>
      <c r="E2" s="2"/>
    </row>
    <row r="3" ht="18.75" spans="1:5">
      <c r="A3" s="2"/>
      <c r="B3" s="2" t="s">
        <v>25</v>
      </c>
      <c r="C3" s="2" t="s">
        <v>7</v>
      </c>
      <c r="D3" s="2" t="s">
        <v>8</v>
      </c>
      <c r="E3" s="2" t="s">
        <v>26</v>
      </c>
    </row>
    <row r="4" ht="18.75" spans="1:5">
      <c r="A4" s="2" t="s">
        <v>9</v>
      </c>
      <c r="B4" s="3" t="s">
        <v>10</v>
      </c>
      <c r="C4" s="2">
        <v>38.36</v>
      </c>
      <c r="D4" s="4">
        <f t="shared" ref="D4:D11" si="0">C4/15</f>
        <v>2.55733333333333</v>
      </c>
      <c r="E4" s="4">
        <f t="shared" ref="E4:E11" si="1">D4*10000/666.67</f>
        <v>38.359808200959</v>
      </c>
    </row>
    <row r="5" ht="18.75" spans="1:5">
      <c r="A5" s="2"/>
      <c r="B5" s="3" t="s">
        <v>12</v>
      </c>
      <c r="C5" s="5">
        <v>39.43</v>
      </c>
      <c r="D5" s="4">
        <f t="shared" si="0"/>
        <v>2.62866666666667</v>
      </c>
      <c r="E5" s="4">
        <f t="shared" si="1"/>
        <v>39.4298028509858</v>
      </c>
    </row>
    <row r="6" ht="18.75" spans="1:5">
      <c r="A6" s="2" t="s">
        <v>14</v>
      </c>
      <c r="B6" s="3" t="s">
        <v>10</v>
      </c>
      <c r="C6" s="5">
        <v>27.34</v>
      </c>
      <c r="D6" s="4">
        <f t="shared" si="0"/>
        <v>1.82266666666667</v>
      </c>
      <c r="E6" s="4">
        <f t="shared" si="1"/>
        <v>27.3398633006835</v>
      </c>
    </row>
    <row r="7" ht="18.75" spans="1:5">
      <c r="A7" s="2"/>
      <c r="B7" s="3" t="s">
        <v>12</v>
      </c>
      <c r="C7" s="5">
        <v>27.03</v>
      </c>
      <c r="D7" s="4">
        <f t="shared" si="0"/>
        <v>1.802</v>
      </c>
      <c r="E7" s="4">
        <f t="shared" si="1"/>
        <v>27.0298648506757</v>
      </c>
    </row>
    <row r="8" ht="18.75" spans="1:5">
      <c r="A8" s="2" t="s">
        <v>17</v>
      </c>
      <c r="B8" s="3" t="s">
        <v>10</v>
      </c>
      <c r="C8" s="5">
        <v>23.2</v>
      </c>
      <c r="D8" s="4">
        <f t="shared" si="0"/>
        <v>1.54666666666667</v>
      </c>
      <c r="E8" s="4">
        <f t="shared" si="1"/>
        <v>23.19988400058</v>
      </c>
    </row>
    <row r="9" ht="18.75" spans="1:5">
      <c r="A9" s="2"/>
      <c r="B9" s="3" t="s">
        <v>12</v>
      </c>
      <c r="C9" s="5">
        <v>23.93</v>
      </c>
      <c r="D9" s="4">
        <f t="shared" si="0"/>
        <v>1.59533333333333</v>
      </c>
      <c r="E9" s="4">
        <f t="shared" si="1"/>
        <v>23.9298803505982</v>
      </c>
    </row>
    <row r="10" ht="18.75" spans="1:5">
      <c r="A10" s="2" t="s">
        <v>20</v>
      </c>
      <c r="B10" s="3" t="s">
        <v>10</v>
      </c>
      <c r="C10" s="5">
        <v>17.74</v>
      </c>
      <c r="D10" s="4">
        <f t="shared" si="0"/>
        <v>1.18266666666667</v>
      </c>
      <c r="E10" s="4">
        <f t="shared" si="1"/>
        <v>17.7399113004435</v>
      </c>
    </row>
    <row r="11" ht="18.75" spans="1:5">
      <c r="A11" s="6"/>
      <c r="B11" s="3" t="s">
        <v>12</v>
      </c>
      <c r="C11" s="5">
        <v>13.97</v>
      </c>
      <c r="D11" s="4">
        <f t="shared" si="0"/>
        <v>0.931333333333333</v>
      </c>
      <c r="E11" s="4">
        <f t="shared" si="1"/>
        <v>13.9699301503492</v>
      </c>
    </row>
    <row r="13" ht="18.75" spans="1:5">
      <c r="A13" s="1" t="s">
        <v>27</v>
      </c>
      <c r="B13" s="1"/>
      <c r="C13" s="1"/>
      <c r="D13" s="1"/>
      <c r="E13" s="1"/>
    </row>
    <row r="14" ht="18.75" spans="1:5">
      <c r="A14" s="2" t="s">
        <v>24</v>
      </c>
      <c r="B14" s="2" t="s">
        <v>2</v>
      </c>
      <c r="C14" s="2"/>
      <c r="D14" s="2"/>
      <c r="E14" s="2"/>
    </row>
    <row r="15" ht="18.75" spans="1:5">
      <c r="A15" s="2"/>
      <c r="B15" s="2" t="s">
        <v>25</v>
      </c>
      <c r="C15" s="2" t="s">
        <v>7</v>
      </c>
      <c r="D15" s="2" t="s">
        <v>8</v>
      </c>
      <c r="E15" s="2" t="s">
        <v>26</v>
      </c>
    </row>
    <row r="16" ht="18.75" spans="1:5">
      <c r="A16" s="2" t="s">
        <v>9</v>
      </c>
      <c r="B16" s="3" t="s">
        <v>10</v>
      </c>
      <c r="C16" s="2">
        <v>38.03</v>
      </c>
      <c r="D16" s="4">
        <f t="shared" ref="D16:D23" si="2">C16/15</f>
        <v>2.53533333333333</v>
      </c>
      <c r="E16" s="4">
        <f t="shared" ref="E16:E23" si="3">D16*10000/666.67</f>
        <v>38.0298098509507</v>
      </c>
    </row>
    <row r="17" ht="18.75" spans="1:5">
      <c r="A17" s="2"/>
      <c r="B17" s="3" t="s">
        <v>12</v>
      </c>
      <c r="C17" s="5">
        <v>36.2</v>
      </c>
      <c r="D17" s="4">
        <f t="shared" si="2"/>
        <v>2.41333333333333</v>
      </c>
      <c r="E17" s="4">
        <f t="shared" si="3"/>
        <v>36.199819000905</v>
      </c>
    </row>
    <row r="18" ht="18.75" spans="1:5">
      <c r="A18" s="2" t="s">
        <v>14</v>
      </c>
      <c r="B18" s="3" t="s">
        <v>10</v>
      </c>
      <c r="C18" s="5">
        <v>28.78</v>
      </c>
      <c r="D18" s="4">
        <f t="shared" si="2"/>
        <v>1.91866666666667</v>
      </c>
      <c r="E18" s="4">
        <f t="shared" si="3"/>
        <v>28.7798561007195</v>
      </c>
    </row>
    <row r="19" ht="18.75" spans="1:5">
      <c r="A19" s="2"/>
      <c r="B19" s="3" t="s">
        <v>12</v>
      </c>
      <c r="C19" s="5">
        <v>29.285882</v>
      </c>
      <c r="D19" s="4">
        <f t="shared" si="2"/>
        <v>1.95239213333333</v>
      </c>
      <c r="E19" s="4">
        <f t="shared" si="3"/>
        <v>29.2857355713221</v>
      </c>
    </row>
    <row r="20" ht="18.75" spans="1:5">
      <c r="A20" s="2" t="s">
        <v>17</v>
      </c>
      <c r="B20" s="3" t="s">
        <v>10</v>
      </c>
      <c r="C20" s="5">
        <v>22.1</v>
      </c>
      <c r="D20" s="4">
        <f t="shared" si="2"/>
        <v>1.47333333333333</v>
      </c>
      <c r="E20" s="4">
        <f t="shared" si="3"/>
        <v>22.0998895005525</v>
      </c>
    </row>
    <row r="21" ht="18.75" spans="1:5">
      <c r="A21" s="2"/>
      <c r="B21" s="3" t="s">
        <v>12</v>
      </c>
      <c r="C21" s="5">
        <v>22.33</v>
      </c>
      <c r="D21" s="4">
        <f t="shared" si="2"/>
        <v>1.48866666666667</v>
      </c>
      <c r="E21" s="4">
        <f t="shared" si="3"/>
        <v>22.3298883505582</v>
      </c>
    </row>
    <row r="22" ht="18.75" spans="1:5">
      <c r="A22" s="2" t="s">
        <v>20</v>
      </c>
      <c r="B22" s="3" t="s">
        <v>10</v>
      </c>
      <c r="C22" s="5">
        <v>15.43</v>
      </c>
      <c r="D22" s="4">
        <f t="shared" si="2"/>
        <v>1.02866666666667</v>
      </c>
      <c r="E22" s="4">
        <f t="shared" si="3"/>
        <v>15.4299228503857</v>
      </c>
    </row>
    <row r="23" ht="18.75" spans="1:5">
      <c r="A23" s="6"/>
      <c r="B23" s="3" t="s">
        <v>12</v>
      </c>
      <c r="C23" s="5">
        <v>13.66</v>
      </c>
      <c r="D23" s="4">
        <f t="shared" si="2"/>
        <v>0.910666666666667</v>
      </c>
      <c r="E23" s="4">
        <f t="shared" si="3"/>
        <v>13.6599317003415</v>
      </c>
    </row>
    <row r="25" spans="1:5">
      <c r="A25" s="7" t="s">
        <v>28</v>
      </c>
      <c r="B25" s="7"/>
      <c r="C25" s="7"/>
      <c r="D25" s="7"/>
      <c r="E25" s="7"/>
    </row>
    <row r="26" ht="18.75" spans="1:5">
      <c r="A26" s="2" t="s">
        <v>24</v>
      </c>
      <c r="B26" s="2" t="s">
        <v>2</v>
      </c>
      <c r="C26" s="2"/>
      <c r="D26" s="2"/>
      <c r="E26" s="2"/>
    </row>
    <row r="27" ht="18.75" spans="1:5">
      <c r="A27" s="2"/>
      <c r="B27" s="2" t="s">
        <v>25</v>
      </c>
      <c r="C27" s="2" t="s">
        <v>7</v>
      </c>
      <c r="D27" s="2" t="s">
        <v>8</v>
      </c>
      <c r="E27" s="2" t="s">
        <v>26</v>
      </c>
    </row>
    <row r="28" ht="18.75" spans="1:5">
      <c r="A28" s="2" t="s">
        <v>9</v>
      </c>
      <c r="B28" s="3" t="s">
        <v>10</v>
      </c>
      <c r="C28" s="2">
        <f>(C4+C16)/2</f>
        <v>38.195</v>
      </c>
      <c r="D28" s="4">
        <f t="shared" ref="D28:D35" si="4">C28/15</f>
        <v>2.54633333333333</v>
      </c>
      <c r="E28" s="4">
        <f t="shared" ref="E28:E35" si="5">D28*10000/666.67</f>
        <v>38.1948090259549</v>
      </c>
    </row>
    <row r="29" ht="18.75" spans="1:5">
      <c r="A29" s="2"/>
      <c r="B29" s="3" t="s">
        <v>12</v>
      </c>
      <c r="C29" s="2">
        <f t="shared" ref="C29:C35" si="6">(C5+C17)/2</f>
        <v>37.815</v>
      </c>
      <c r="D29" s="4">
        <f t="shared" si="4"/>
        <v>2.521</v>
      </c>
      <c r="E29" s="4">
        <f t="shared" si="5"/>
        <v>37.8148109259454</v>
      </c>
    </row>
    <row r="30" ht="18.75" spans="1:5">
      <c r="A30" s="2" t="s">
        <v>14</v>
      </c>
      <c r="B30" s="3" t="s">
        <v>10</v>
      </c>
      <c r="C30" s="2">
        <f t="shared" si="6"/>
        <v>28.06</v>
      </c>
      <c r="D30" s="4">
        <f t="shared" si="4"/>
        <v>1.87066666666667</v>
      </c>
      <c r="E30" s="4">
        <f t="shared" si="5"/>
        <v>28.0598597007015</v>
      </c>
    </row>
    <row r="31" ht="18.75" spans="1:5">
      <c r="A31" s="2"/>
      <c r="B31" s="3" t="s">
        <v>12</v>
      </c>
      <c r="C31" s="2">
        <f t="shared" si="6"/>
        <v>28.157941</v>
      </c>
      <c r="D31" s="4">
        <f t="shared" si="4"/>
        <v>1.87719606666667</v>
      </c>
      <c r="E31" s="4">
        <f t="shared" si="5"/>
        <v>28.1578002109989</v>
      </c>
    </row>
    <row r="32" ht="18.75" spans="1:5">
      <c r="A32" s="2" t="s">
        <v>17</v>
      </c>
      <c r="B32" s="3" t="s">
        <v>10</v>
      </c>
      <c r="C32" s="2">
        <f t="shared" si="6"/>
        <v>22.65</v>
      </c>
      <c r="D32" s="4">
        <f t="shared" si="4"/>
        <v>1.51</v>
      </c>
      <c r="E32" s="4">
        <f t="shared" si="5"/>
        <v>22.6498867505662</v>
      </c>
    </row>
    <row r="33" ht="18.75" spans="1:5">
      <c r="A33" s="2"/>
      <c r="B33" s="3" t="s">
        <v>12</v>
      </c>
      <c r="C33" s="2">
        <f t="shared" si="6"/>
        <v>23.13</v>
      </c>
      <c r="D33" s="4">
        <f t="shared" si="4"/>
        <v>1.542</v>
      </c>
      <c r="E33" s="4">
        <f t="shared" si="5"/>
        <v>23.1298843505782</v>
      </c>
    </row>
    <row r="34" ht="18.75" spans="1:5">
      <c r="A34" s="2" t="s">
        <v>20</v>
      </c>
      <c r="B34" s="3" t="s">
        <v>10</v>
      </c>
      <c r="C34" s="2">
        <f t="shared" si="6"/>
        <v>16.585</v>
      </c>
      <c r="D34" s="4">
        <f t="shared" si="4"/>
        <v>1.10566666666667</v>
      </c>
      <c r="E34" s="4">
        <f t="shared" si="5"/>
        <v>16.5849170754146</v>
      </c>
    </row>
    <row r="35" ht="18.75" spans="1:5">
      <c r="A35" s="6"/>
      <c r="B35" s="3" t="s">
        <v>12</v>
      </c>
      <c r="C35" s="2">
        <f t="shared" si="6"/>
        <v>13.815</v>
      </c>
      <c r="D35" s="4">
        <f t="shared" si="4"/>
        <v>0.921</v>
      </c>
      <c r="E35" s="4">
        <f t="shared" si="5"/>
        <v>13.8149309253454</v>
      </c>
    </row>
  </sheetData>
  <mergeCells count="21">
    <mergeCell ref="A1:E1"/>
    <mergeCell ref="B2:E2"/>
    <mergeCell ref="A13:E13"/>
    <mergeCell ref="B14:E14"/>
    <mergeCell ref="A25:E25"/>
    <mergeCell ref="B26:E26"/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乌拉特前旗农用地基准地价公示表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三色堇</cp:lastModifiedBy>
  <dcterms:created xsi:type="dcterms:W3CDTF">2021-07-08T02:49:00Z</dcterms:created>
  <dcterms:modified xsi:type="dcterms:W3CDTF">2021-09-24T02:02:51Z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A0BB4BF69AF4472A9AAEF2271E8295ED</vt:lpwstr>
  </property>
  <property fmtid="{D5CDD505-2E9C-101B-9397-08002B2CF9AE}" pid="3" name="KSOProductBuildVer">
    <vt:lpwstr>2052-11.1.0.10700</vt:lpwstr>
  </property>
</Properties>
</file>